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industri\6 EXPLOSIVOS\02 MODELOS\Portada 051 sede\"/>
    </mc:Choice>
  </mc:AlternateContent>
  <xr:revisionPtr revIDLastSave="0" documentId="13_ncr:1_{291AC781-B1B0-4410-8081-D0C75467D3E5}" xr6:coauthVersionLast="47" xr6:coauthVersionMax="47" xr10:uidLastSave="{00000000-0000-0000-0000-000000000000}"/>
  <bookViews>
    <workbookView xWindow="-120" yWindow="-120" windowWidth="29040" windowHeight="15720" firstSheet="1" activeTab="1" xr2:uid="{0D89E1FA-7D3A-4865-AFA8-13A345C60724}"/>
  </bookViews>
  <sheets>
    <sheet name="Hoja1" sheetId="1" state="hidden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2" l="1"/>
  <c r="L8" i="2"/>
  <c r="K8" i="2"/>
  <c r="J8" i="2"/>
  <c r="I8" i="2"/>
  <c r="H8" i="2"/>
  <c r="H9" i="2"/>
  <c r="I9" i="2"/>
  <c r="J9" i="2"/>
  <c r="K9" i="2"/>
  <c r="L9" i="2"/>
  <c r="M9" i="2"/>
  <c r="N9" i="2"/>
  <c r="H10" i="2"/>
  <c r="N10" i="2" s="1"/>
  <c r="I10" i="2"/>
  <c r="J10" i="2"/>
  <c r="K10" i="2"/>
  <c r="L10" i="2"/>
  <c r="M10" i="2"/>
  <c r="M13" i="2" l="1"/>
  <c r="L13" i="2"/>
  <c r="K13" i="2"/>
  <c r="J13" i="2"/>
  <c r="I13" i="2"/>
  <c r="H13" i="2"/>
  <c r="M12" i="2"/>
  <c r="L12" i="2"/>
  <c r="K12" i="2"/>
  <c r="J12" i="2"/>
  <c r="I12" i="2"/>
  <c r="H12" i="2"/>
  <c r="M11" i="2"/>
  <c r="L11" i="2"/>
  <c r="K11" i="2"/>
  <c r="J11" i="2"/>
  <c r="I11" i="2"/>
  <c r="H11" i="2"/>
  <c r="M7" i="2"/>
  <c r="L7" i="2"/>
  <c r="K7" i="2"/>
  <c r="J7" i="2"/>
  <c r="I7" i="2"/>
  <c r="H7" i="2"/>
  <c r="H6" i="2"/>
  <c r="M6" i="2"/>
  <c r="L6" i="2"/>
  <c r="K6" i="2"/>
  <c r="J6" i="2"/>
  <c r="I6" i="2"/>
  <c r="M5" i="2"/>
  <c r="L5" i="2"/>
  <c r="K5" i="2"/>
  <c r="J5" i="2"/>
  <c r="I5" i="2"/>
  <c r="H5" i="2"/>
  <c r="M14" i="2"/>
  <c r="K14" i="2"/>
  <c r="J14" i="2"/>
  <c r="L14" i="2"/>
  <c r="I14" i="2"/>
  <c r="H14" i="2"/>
  <c r="F14" i="1"/>
  <c r="F12" i="1"/>
  <c r="F10" i="1"/>
  <c r="F11" i="1"/>
  <c r="F13" i="1"/>
  <c r="F9" i="1"/>
  <c r="B25" i="1"/>
  <c r="B26" i="1"/>
  <c r="B27" i="1"/>
  <c r="B23" i="1"/>
  <c r="B17" i="1"/>
  <c r="B18" i="1"/>
  <c r="B19" i="1"/>
  <c r="B20" i="1"/>
  <c r="B21" i="1"/>
  <c r="B16" i="1"/>
  <c r="B10" i="1"/>
  <c r="B11" i="1"/>
  <c r="B12" i="1"/>
  <c r="B13" i="1"/>
  <c r="B14" i="1"/>
  <c r="B9" i="1"/>
  <c r="C5" i="1"/>
  <c r="C3" i="1"/>
  <c r="C2" i="1"/>
  <c r="N8" i="2" l="1"/>
  <c r="N6" i="2"/>
  <c r="N13" i="2"/>
  <c r="N12" i="2"/>
  <c r="N11" i="2"/>
  <c r="N7" i="2"/>
  <c r="N5" i="2"/>
  <c r="N14" i="2"/>
</calcChain>
</file>

<file path=xl/sharedStrings.xml><?xml version="1.0" encoding="utf-8"?>
<sst xmlns="http://schemas.openxmlformats.org/spreadsheetml/2006/main" count="36" uniqueCount="29">
  <si>
    <t>Dinamita</t>
  </si>
  <si>
    <t>ANFO</t>
  </si>
  <si>
    <t>n vol</t>
  </si>
  <si>
    <t>Totales</t>
  </si>
  <si>
    <t>Voladura Tipo</t>
  </si>
  <si>
    <t>Cordon</t>
  </si>
  <si>
    <t>-</t>
  </si>
  <si>
    <t>MATERIAL REGLAMENTADO</t>
  </si>
  <si>
    <t>VOLADURA</t>
  </si>
  <si>
    <t>TIPO I</t>
  </si>
  <si>
    <t>TIPO II</t>
  </si>
  <si>
    <t>TIPO III</t>
  </si>
  <si>
    <t>PRECORTE</t>
  </si>
  <si>
    <t>Número  de voladuras</t>
  </si>
  <si>
    <t>TOTALES</t>
  </si>
  <si>
    <t>Total sumado</t>
  </si>
  <si>
    <t>TIPO IV</t>
  </si>
  <si>
    <t>TIPO V</t>
  </si>
  <si>
    <t>Detonadores  eléctricos (uds.)</t>
  </si>
  <si>
    <t>Altura de Banco (metros)</t>
  </si>
  <si>
    <t>Explosivo tipo E (kg)</t>
  </si>
  <si>
    <t>Explosivo Tipo B (kg)</t>
  </si>
  <si>
    <t>Explosivo Tipo A (kg)</t>
  </si>
  <si>
    <t>Detonadores no eléctricos (uds.)</t>
  </si>
  <si>
    <t>Conectores</t>
  </si>
  <si>
    <t xml:space="preserve">Cordón Detonante 6gr/m </t>
  </si>
  <si>
    <t xml:space="preserve">Cordón Detonante 12gr/m </t>
  </si>
  <si>
    <t xml:space="preserve">Cordón Detonante 80 gr/m </t>
  </si>
  <si>
    <t xml:space="preserve">Cordón Detonante 100 gr/m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</si>
</sst>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3" fontId="0" fillId="0" borderId="0" xfId="0" applyNumberFormat="1"/>
    <xf numFmtId="0" fontId="4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5" fillId="0" borderId="0" xfId="0" applyFont="1" applyBorder="1" applyAlignment="1">
      <alignment horizontal="left" vertical="center" wrapText="1" indent="5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/>
    <xf numFmtId="0" fontId="1" fillId="0" borderId="3" xfId="0" applyFont="1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3" xfId="0" applyNumberFormat="1" applyBorder="1"/>
    <xf numFmtId="0" fontId="1" fillId="0" borderId="3" xfId="0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justify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6A16D-B103-49B9-B002-B1C8B957E2BC}">
  <dimension ref="A1:F28"/>
  <sheetViews>
    <sheetView workbookViewId="0">
      <selection activeCell="E24" sqref="E24"/>
    </sheetView>
  </sheetViews>
  <sheetFormatPr baseColWidth="10" defaultRowHeight="15" x14ac:dyDescent="0.25"/>
  <cols>
    <col min="2" max="2" width="13.28515625" bestFit="1" customWidth="1"/>
  </cols>
  <sheetData>
    <row r="1" spans="1:6" x14ac:dyDescent="0.25">
      <c r="B1" t="s">
        <v>4</v>
      </c>
      <c r="C1" t="s">
        <v>3</v>
      </c>
    </row>
    <row r="2" spans="1:6" x14ac:dyDescent="0.25">
      <c r="A2" t="s">
        <v>0</v>
      </c>
      <c r="B2">
        <v>50.4</v>
      </c>
      <c r="C2">
        <f>B2*B4</f>
        <v>1713.6</v>
      </c>
    </row>
    <row r="3" spans="1:6" x14ac:dyDescent="0.25">
      <c r="A3" t="s">
        <v>1</v>
      </c>
      <c r="B3">
        <v>550.19000000000005</v>
      </c>
      <c r="C3">
        <f>B3*B4</f>
        <v>18706.460000000003</v>
      </c>
    </row>
    <row r="4" spans="1:6" x14ac:dyDescent="0.25">
      <c r="A4" t="s">
        <v>2</v>
      </c>
      <c r="B4">
        <v>34</v>
      </c>
    </row>
    <row r="5" spans="1:6" x14ac:dyDescent="0.25">
      <c r="A5" t="s">
        <v>5</v>
      </c>
      <c r="B5">
        <v>333</v>
      </c>
      <c r="C5">
        <f>B5*B4</f>
        <v>11322</v>
      </c>
    </row>
    <row r="6" spans="1:6" x14ac:dyDescent="0.25">
      <c r="C6">
        <v>8160</v>
      </c>
    </row>
    <row r="7" spans="1:6" x14ac:dyDescent="0.25">
      <c r="C7">
        <v>818</v>
      </c>
    </row>
    <row r="8" spans="1:6" ht="15.75" thickBot="1" x14ac:dyDescent="0.3"/>
    <row r="9" spans="1:6" ht="15.75" thickBot="1" x14ac:dyDescent="0.3">
      <c r="A9" s="1">
        <v>417</v>
      </c>
      <c r="B9">
        <f>A9/4</f>
        <v>104.25</v>
      </c>
      <c r="F9">
        <f>C2+A9+A16+A23</f>
        <v>2589.6</v>
      </c>
    </row>
    <row r="10" spans="1:6" ht="15.75" thickBot="1" x14ac:dyDescent="0.3">
      <c r="A10" s="3">
        <v>4311</v>
      </c>
      <c r="B10">
        <f t="shared" ref="B10:B14" si="0">A10/4</f>
        <v>1077.75</v>
      </c>
      <c r="F10">
        <f t="shared" ref="F10:F13" si="1">C3+A10+A17+A24</f>
        <v>26922.460000000003</v>
      </c>
    </row>
    <row r="11" spans="1:6" ht="15.75" thickBot="1" x14ac:dyDescent="0.3">
      <c r="A11" s="3">
        <v>2830</v>
      </c>
      <c r="B11">
        <f t="shared" si="0"/>
        <v>707.5</v>
      </c>
      <c r="F11">
        <f t="shared" si="1"/>
        <v>4355</v>
      </c>
    </row>
    <row r="12" spans="1:6" ht="15.75" thickBot="1" x14ac:dyDescent="0.3">
      <c r="A12" s="2">
        <v>0</v>
      </c>
      <c r="B12">
        <f t="shared" si="0"/>
        <v>0</v>
      </c>
      <c r="F12" s="5">
        <f>C5+A11+A18+A25</f>
        <v>15677</v>
      </c>
    </row>
    <row r="13" spans="1:6" ht="15.75" thickBot="1" x14ac:dyDescent="0.3">
      <c r="A13" s="2">
        <v>600</v>
      </c>
      <c r="B13">
        <f t="shared" si="0"/>
        <v>150</v>
      </c>
      <c r="F13">
        <f t="shared" si="1"/>
        <v>9180</v>
      </c>
    </row>
    <row r="14" spans="1:6" ht="15.75" thickBot="1" x14ac:dyDescent="0.3">
      <c r="A14" s="2">
        <v>400</v>
      </c>
      <c r="B14">
        <f t="shared" si="0"/>
        <v>100</v>
      </c>
      <c r="F14">
        <f>C7+A14+A21+A27</f>
        <v>1478</v>
      </c>
    </row>
    <row r="16" spans="1:6" x14ac:dyDescent="0.25">
      <c r="A16" s="4">
        <v>333</v>
      </c>
      <c r="B16">
        <f>A16/2</f>
        <v>166.5</v>
      </c>
    </row>
    <row r="17" spans="1:3" x14ac:dyDescent="0.25">
      <c r="A17" s="4">
        <v>3905</v>
      </c>
      <c r="B17">
        <f t="shared" ref="B17:B21" si="2">A17/2</f>
        <v>1952.5</v>
      </c>
    </row>
    <row r="18" spans="1:3" x14ac:dyDescent="0.25">
      <c r="A18" s="4">
        <v>625</v>
      </c>
      <c r="B18">
        <f t="shared" si="2"/>
        <v>312.5</v>
      </c>
    </row>
    <row r="19" spans="1:3" x14ac:dyDescent="0.25">
      <c r="A19" s="4">
        <v>0</v>
      </c>
      <c r="B19">
        <f t="shared" si="2"/>
        <v>0</v>
      </c>
    </row>
    <row r="20" spans="1:3" x14ac:dyDescent="0.25">
      <c r="A20" s="4">
        <v>320</v>
      </c>
      <c r="B20">
        <f t="shared" si="2"/>
        <v>160</v>
      </c>
    </row>
    <row r="21" spans="1:3" x14ac:dyDescent="0.25">
      <c r="A21" s="4">
        <v>160</v>
      </c>
      <c r="B21">
        <f t="shared" si="2"/>
        <v>80</v>
      </c>
    </row>
    <row r="23" spans="1:3" x14ac:dyDescent="0.25">
      <c r="A23" s="4">
        <v>126</v>
      </c>
      <c r="B23">
        <f>A23/5</f>
        <v>25.2</v>
      </c>
    </row>
    <row r="24" spans="1:3" x14ac:dyDescent="0.25">
      <c r="A24" s="4">
        <v>0</v>
      </c>
      <c r="B24" t="s">
        <v>6</v>
      </c>
    </row>
    <row r="25" spans="1:3" x14ac:dyDescent="0.25">
      <c r="A25" s="4">
        <v>900</v>
      </c>
      <c r="B25">
        <f t="shared" ref="B25:B27" si="3">A25/5</f>
        <v>180</v>
      </c>
    </row>
    <row r="26" spans="1:3" x14ac:dyDescent="0.25">
      <c r="A26" s="4">
        <v>2949</v>
      </c>
      <c r="B26">
        <f t="shared" si="3"/>
        <v>589.79999999999995</v>
      </c>
      <c r="C26">
        <v>589.89</v>
      </c>
    </row>
    <row r="27" spans="1:3" x14ac:dyDescent="0.25">
      <c r="A27" s="4">
        <v>100</v>
      </c>
      <c r="B27">
        <f t="shared" si="3"/>
        <v>20</v>
      </c>
    </row>
    <row r="28" spans="1:3" x14ac:dyDescent="0.25">
      <c r="A28">
        <v>0</v>
      </c>
      <c r="B28" t="s">
        <v>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1BE79-71DA-4438-983A-F2F9D69E6E74}">
  <dimension ref="A1:S21"/>
  <sheetViews>
    <sheetView tabSelected="1" zoomScale="145" zoomScaleNormal="145" workbookViewId="0">
      <selection activeCell="H16" sqref="H16"/>
    </sheetView>
  </sheetViews>
  <sheetFormatPr baseColWidth="10" defaultRowHeight="15" x14ac:dyDescent="0.25"/>
  <cols>
    <col min="1" max="1" width="29.85546875" customWidth="1"/>
    <col min="2" max="3" width="7.7109375" bestFit="1" customWidth="1"/>
    <col min="4" max="5" width="7.7109375" customWidth="1"/>
    <col min="6" max="6" width="8.5703125" bestFit="1" customWidth="1"/>
    <col min="7" max="7" width="8.85546875" bestFit="1" customWidth="1"/>
    <col min="18" max="18" width="30.5703125" customWidth="1"/>
    <col min="19" max="19" width="45.5703125" customWidth="1"/>
  </cols>
  <sheetData>
    <row r="1" spans="1:19" ht="22.5" customHeight="1" x14ac:dyDescent="0.25">
      <c r="A1" s="25" t="s">
        <v>7</v>
      </c>
      <c r="B1" s="24" t="s">
        <v>8</v>
      </c>
      <c r="C1" s="24"/>
      <c r="D1" s="24"/>
      <c r="E1" s="24"/>
      <c r="F1" s="24"/>
      <c r="G1" s="24"/>
      <c r="H1" s="24" t="s">
        <v>14</v>
      </c>
      <c r="I1" s="24"/>
      <c r="J1" s="24"/>
      <c r="K1" s="24"/>
      <c r="L1" s="24"/>
      <c r="M1" s="24"/>
      <c r="N1" s="24" t="s">
        <v>15</v>
      </c>
    </row>
    <row r="2" spans="1:19" x14ac:dyDescent="0.25">
      <c r="A2" s="25"/>
      <c r="B2" s="27" t="s">
        <v>9</v>
      </c>
      <c r="C2" s="27" t="s">
        <v>10</v>
      </c>
      <c r="D2" s="27" t="s">
        <v>11</v>
      </c>
      <c r="E2" s="27" t="s">
        <v>16</v>
      </c>
      <c r="F2" s="27" t="s">
        <v>17</v>
      </c>
      <c r="G2" s="27" t="s">
        <v>12</v>
      </c>
      <c r="H2" s="24" t="s">
        <v>9</v>
      </c>
      <c r="I2" s="24" t="s">
        <v>10</v>
      </c>
      <c r="J2" s="24" t="s">
        <v>10</v>
      </c>
      <c r="K2" s="24" t="s">
        <v>10</v>
      </c>
      <c r="L2" s="24" t="s">
        <v>11</v>
      </c>
      <c r="M2" s="24" t="s">
        <v>11</v>
      </c>
      <c r="N2" s="24"/>
    </row>
    <row r="3" spans="1:19" x14ac:dyDescent="0.25">
      <c r="A3" s="26" t="s">
        <v>19</v>
      </c>
      <c r="B3" s="28"/>
      <c r="C3" s="29"/>
      <c r="D3" s="29"/>
      <c r="E3" s="29"/>
      <c r="F3" s="29"/>
      <c r="G3" s="6"/>
      <c r="H3" s="24"/>
      <c r="I3" s="24"/>
      <c r="J3" s="24"/>
      <c r="K3" s="24"/>
      <c r="L3" s="24"/>
      <c r="M3" s="24"/>
      <c r="N3" s="24"/>
    </row>
    <row r="4" spans="1:19" x14ac:dyDescent="0.25">
      <c r="A4" s="26" t="s">
        <v>13</v>
      </c>
      <c r="B4" s="6"/>
      <c r="C4" s="6"/>
      <c r="D4" s="6"/>
      <c r="E4" s="6"/>
      <c r="F4" s="6"/>
      <c r="G4" s="6"/>
      <c r="H4" s="24"/>
      <c r="I4" s="24"/>
      <c r="J4" s="24"/>
      <c r="K4" s="24"/>
      <c r="L4" s="24"/>
      <c r="M4" s="24"/>
      <c r="N4" s="24"/>
    </row>
    <row r="5" spans="1:19" x14ac:dyDescent="0.25">
      <c r="A5" s="19" t="s">
        <v>22</v>
      </c>
      <c r="B5" s="21"/>
      <c r="C5" s="21"/>
      <c r="D5" s="21"/>
      <c r="E5" s="21"/>
      <c r="F5" s="21"/>
      <c r="G5" s="16"/>
      <c r="H5" s="8">
        <f t="shared" ref="H5:H13" si="0">B5*$B$4</f>
        <v>0</v>
      </c>
      <c r="I5" s="8">
        <f t="shared" ref="I5:K13" si="1">C5*$C$4</f>
        <v>0</v>
      </c>
      <c r="J5" s="8">
        <f t="shared" si="1"/>
        <v>0</v>
      </c>
      <c r="K5" s="8">
        <f t="shared" si="1"/>
        <v>0</v>
      </c>
      <c r="L5" s="8">
        <f t="shared" ref="L5:M13" si="2">F5*$F$4</f>
        <v>0</v>
      </c>
      <c r="M5" s="8">
        <f t="shared" si="2"/>
        <v>0</v>
      </c>
      <c r="N5" s="8">
        <f>SUM(H5:M5)</f>
        <v>0</v>
      </c>
    </row>
    <row r="6" spans="1:19" x14ac:dyDescent="0.25">
      <c r="A6" s="19" t="s">
        <v>21</v>
      </c>
      <c r="B6" s="21"/>
      <c r="C6" s="21"/>
      <c r="D6" s="21"/>
      <c r="E6" s="21"/>
      <c r="F6" s="21"/>
      <c r="G6" s="17"/>
      <c r="H6" s="8">
        <f t="shared" si="0"/>
        <v>0</v>
      </c>
      <c r="I6" s="8">
        <f t="shared" si="1"/>
        <v>0</v>
      </c>
      <c r="J6" s="8">
        <f t="shared" si="1"/>
        <v>0</v>
      </c>
      <c r="K6" s="8">
        <f t="shared" si="1"/>
        <v>0</v>
      </c>
      <c r="L6" s="8">
        <f t="shared" si="2"/>
        <v>0</v>
      </c>
      <c r="M6" s="8">
        <f t="shared" si="2"/>
        <v>0</v>
      </c>
      <c r="N6" s="8">
        <f>SUM(H6:M6)</f>
        <v>0</v>
      </c>
      <c r="Q6" s="11"/>
      <c r="R6" s="11"/>
    </row>
    <row r="7" spans="1:19" x14ac:dyDescent="0.25">
      <c r="A7" s="18" t="s">
        <v>20</v>
      </c>
      <c r="B7" s="22"/>
      <c r="C7" s="22"/>
      <c r="D7" s="22"/>
      <c r="E7" s="22"/>
      <c r="F7" s="22"/>
      <c r="G7" s="18"/>
      <c r="H7" s="8">
        <f t="shared" si="0"/>
        <v>0</v>
      </c>
      <c r="I7" s="8">
        <f t="shared" si="1"/>
        <v>0</v>
      </c>
      <c r="J7" s="8">
        <f t="shared" si="1"/>
        <v>0</v>
      </c>
      <c r="K7" s="8">
        <f t="shared" si="1"/>
        <v>0</v>
      </c>
      <c r="L7" s="8">
        <f t="shared" si="2"/>
        <v>0</v>
      </c>
      <c r="M7" s="8">
        <f t="shared" si="2"/>
        <v>0</v>
      </c>
      <c r="N7" s="8">
        <f t="shared" ref="N7:N14" si="3">SUM(H7:M7)</f>
        <v>0</v>
      </c>
      <c r="Q7" s="12"/>
      <c r="R7" s="13"/>
    </row>
    <row r="8" spans="1:19" x14ac:dyDescent="0.25">
      <c r="A8" s="20" t="s">
        <v>18</v>
      </c>
      <c r="B8" s="21"/>
      <c r="C8" s="21"/>
      <c r="D8" s="21"/>
      <c r="E8" s="21"/>
      <c r="F8" s="21"/>
      <c r="G8" s="17"/>
      <c r="H8" s="8">
        <f t="shared" si="0"/>
        <v>0</v>
      </c>
      <c r="I8" s="8">
        <f t="shared" si="1"/>
        <v>0</v>
      </c>
      <c r="J8" s="8">
        <f t="shared" si="1"/>
        <v>0</v>
      </c>
      <c r="K8" s="8">
        <f t="shared" si="1"/>
        <v>0</v>
      </c>
      <c r="L8" s="8">
        <f t="shared" si="2"/>
        <v>0</v>
      </c>
      <c r="M8" s="8">
        <f t="shared" si="2"/>
        <v>0</v>
      </c>
      <c r="N8" s="8">
        <f>SUM(H8:M8)</f>
        <v>0</v>
      </c>
      <c r="Q8" s="12"/>
      <c r="R8" s="13"/>
    </row>
    <row r="9" spans="1:19" ht="18.75" customHeight="1" x14ac:dyDescent="0.25">
      <c r="A9" s="20" t="s">
        <v>23</v>
      </c>
      <c r="B9" s="21"/>
      <c r="C9" s="21"/>
      <c r="D9" s="21"/>
      <c r="E9" s="21"/>
      <c r="F9" s="21"/>
      <c r="G9" s="17"/>
      <c r="H9" s="8">
        <f t="shared" ref="H9:H10" si="4">B9*$B$4</f>
        <v>0</v>
      </c>
      <c r="I9" s="8">
        <f t="shared" ref="I9:I10" si="5">C9*$C$4</f>
        <v>0</v>
      </c>
      <c r="J9" s="8">
        <f t="shared" ref="J9:J10" si="6">D9*$C$4</f>
        <v>0</v>
      </c>
      <c r="K9" s="8">
        <f t="shared" ref="K9:K10" si="7">E9*$C$4</f>
        <v>0</v>
      </c>
      <c r="L9" s="8">
        <f t="shared" ref="L9:L10" si="8">F9*$F$4</f>
        <v>0</v>
      </c>
      <c r="M9" s="8">
        <f t="shared" ref="M9:M10" si="9">G9*$F$4</f>
        <v>0</v>
      </c>
      <c r="N9" s="8">
        <f>SUM(H9:M9)</f>
        <v>0</v>
      </c>
      <c r="Q9" s="12"/>
      <c r="R9" s="13"/>
    </row>
    <row r="10" spans="1:19" x14ac:dyDescent="0.25">
      <c r="A10" s="20" t="s">
        <v>24</v>
      </c>
      <c r="B10" s="21"/>
      <c r="C10" s="21"/>
      <c r="D10" s="21"/>
      <c r="E10" s="21"/>
      <c r="F10" s="21"/>
      <c r="G10" s="17"/>
      <c r="H10" s="8">
        <f t="shared" si="4"/>
        <v>0</v>
      </c>
      <c r="I10" s="8">
        <f t="shared" si="5"/>
        <v>0</v>
      </c>
      <c r="J10" s="8">
        <f t="shared" si="6"/>
        <v>0</v>
      </c>
      <c r="K10" s="8">
        <f t="shared" si="7"/>
        <v>0</v>
      </c>
      <c r="L10" s="8">
        <f t="shared" si="8"/>
        <v>0</v>
      </c>
      <c r="M10" s="8">
        <f t="shared" si="9"/>
        <v>0</v>
      </c>
      <c r="N10" s="8">
        <f>SUM(H10:M10)</f>
        <v>0</v>
      </c>
      <c r="Q10" s="12"/>
      <c r="R10" s="13"/>
    </row>
    <row r="11" spans="1:19" x14ac:dyDescent="0.25">
      <c r="A11" s="20" t="s">
        <v>25</v>
      </c>
      <c r="B11" s="21"/>
      <c r="C11" s="21"/>
      <c r="D11" s="21"/>
      <c r="E11" s="21"/>
      <c r="F11" s="21"/>
      <c r="G11" s="16"/>
      <c r="H11" s="8">
        <f t="shared" si="0"/>
        <v>0</v>
      </c>
      <c r="I11" s="8">
        <f t="shared" si="1"/>
        <v>0</v>
      </c>
      <c r="J11" s="8">
        <f t="shared" si="1"/>
        <v>0</v>
      </c>
      <c r="K11" s="8">
        <f t="shared" si="1"/>
        <v>0</v>
      </c>
      <c r="L11" s="8">
        <f t="shared" si="2"/>
        <v>0</v>
      </c>
      <c r="M11" s="8">
        <f t="shared" si="2"/>
        <v>0</v>
      </c>
      <c r="N11" s="8">
        <f t="shared" si="3"/>
        <v>0</v>
      </c>
      <c r="Q11" s="14"/>
      <c r="R11" s="15"/>
    </row>
    <row r="12" spans="1:19" ht="22.5" customHeight="1" x14ac:dyDescent="0.25">
      <c r="A12" s="20" t="s">
        <v>26</v>
      </c>
      <c r="B12" s="21"/>
      <c r="C12" s="21"/>
      <c r="D12" s="21"/>
      <c r="E12" s="21"/>
      <c r="F12" s="21"/>
      <c r="G12" s="16"/>
      <c r="H12" s="8">
        <f t="shared" si="0"/>
        <v>0</v>
      </c>
      <c r="I12" s="8">
        <f t="shared" si="1"/>
        <v>0</v>
      </c>
      <c r="J12" s="8">
        <f t="shared" si="1"/>
        <v>0</v>
      </c>
      <c r="K12" s="8">
        <f t="shared" si="1"/>
        <v>0</v>
      </c>
      <c r="L12" s="8">
        <f t="shared" si="2"/>
        <v>0</v>
      </c>
      <c r="M12" s="8">
        <f t="shared" si="2"/>
        <v>0</v>
      </c>
      <c r="N12" s="8">
        <f t="shared" si="3"/>
        <v>0</v>
      </c>
      <c r="Q12" s="14"/>
      <c r="R12" s="15"/>
    </row>
    <row r="13" spans="1:19" x14ac:dyDescent="0.25">
      <c r="A13" s="20" t="s">
        <v>27</v>
      </c>
      <c r="B13" s="21"/>
      <c r="C13" s="21"/>
      <c r="D13" s="21"/>
      <c r="E13" s="21"/>
      <c r="F13" s="21"/>
      <c r="G13" s="16"/>
      <c r="H13" s="8">
        <f t="shared" si="0"/>
        <v>0</v>
      </c>
      <c r="I13" s="8">
        <f t="shared" si="1"/>
        <v>0</v>
      </c>
      <c r="J13" s="8">
        <f t="shared" si="1"/>
        <v>0</v>
      </c>
      <c r="K13" s="8">
        <f t="shared" si="1"/>
        <v>0</v>
      </c>
      <c r="L13" s="8">
        <f t="shared" si="2"/>
        <v>0</v>
      </c>
      <c r="M13" s="8">
        <f t="shared" si="2"/>
        <v>0</v>
      </c>
      <c r="N13" s="8">
        <f t="shared" si="3"/>
        <v>0</v>
      </c>
      <c r="Q13" s="14"/>
      <c r="R13" s="15"/>
    </row>
    <row r="14" spans="1:19" ht="23.25" customHeight="1" x14ac:dyDescent="0.25">
      <c r="A14" s="20" t="s">
        <v>28</v>
      </c>
      <c r="B14" s="23"/>
      <c r="C14" s="23"/>
      <c r="D14" s="23"/>
      <c r="E14" s="23"/>
      <c r="F14" s="23"/>
      <c r="G14" s="7"/>
      <c r="H14" s="8">
        <f t="shared" ref="H14" si="10">B14*$B$4</f>
        <v>0</v>
      </c>
      <c r="I14" s="8">
        <f t="shared" ref="I14:K14" si="11">C14*$C$4</f>
        <v>0</v>
      </c>
      <c r="J14" s="8">
        <f t="shared" si="11"/>
        <v>0</v>
      </c>
      <c r="K14" s="8">
        <f t="shared" si="11"/>
        <v>0</v>
      </c>
      <c r="L14" s="8">
        <f t="shared" ref="L14:M14" si="12">F14*$F$4</f>
        <v>0</v>
      </c>
      <c r="M14" s="8">
        <f t="shared" si="12"/>
        <v>0</v>
      </c>
      <c r="N14" s="8">
        <f t="shared" si="3"/>
        <v>0</v>
      </c>
      <c r="Q14" s="14"/>
      <c r="R14" s="15"/>
    </row>
    <row r="15" spans="1:19" x14ac:dyDescent="0.25">
      <c r="L15" s="9"/>
      <c r="N15" s="10"/>
      <c r="R15" s="14"/>
      <c r="S15" s="15"/>
    </row>
    <row r="16" spans="1:19" x14ac:dyDescent="0.25">
      <c r="R16" s="14"/>
      <c r="S16" s="15"/>
    </row>
    <row r="17" spans="18:19" x14ac:dyDescent="0.25">
      <c r="R17" s="14"/>
      <c r="S17" s="15"/>
    </row>
    <row r="18" spans="18:19" x14ac:dyDescent="0.25">
      <c r="R18" s="14"/>
      <c r="S18" s="15"/>
    </row>
    <row r="19" spans="18:19" x14ac:dyDescent="0.25">
      <c r="R19" s="11"/>
      <c r="S19" s="11"/>
    </row>
    <row r="20" spans="18:19" x14ac:dyDescent="0.25">
      <c r="R20" s="11"/>
      <c r="S20" s="11"/>
    </row>
    <row r="21" spans="18:19" x14ac:dyDescent="0.25">
      <c r="R21" s="11"/>
      <c r="S21" s="11"/>
    </row>
  </sheetData>
  <mergeCells count="10">
    <mergeCell ref="N1:N4"/>
    <mergeCell ref="A1:A2"/>
    <mergeCell ref="B1:G1"/>
    <mergeCell ref="H1:M1"/>
    <mergeCell ref="H2:H4"/>
    <mergeCell ref="I2:I4"/>
    <mergeCell ref="L2:L4"/>
    <mergeCell ref="M2:M4"/>
    <mergeCell ref="J2:J4"/>
    <mergeCell ref="K2:K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ESCRIBANO TAMBO</dc:creator>
  <cp:lastModifiedBy>JESÚS JAVIER MARTÍNEZ COVETA</cp:lastModifiedBy>
  <dcterms:created xsi:type="dcterms:W3CDTF">2024-07-12T11:14:31Z</dcterms:created>
  <dcterms:modified xsi:type="dcterms:W3CDTF">2025-01-21T12:00:03Z</dcterms:modified>
</cp:coreProperties>
</file>